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NORMALES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G13" i="1"/>
  <c r="G14"/>
  <c r="G15"/>
  <c r="G16"/>
  <c r="D17"/>
  <c r="E17"/>
  <c r="F17"/>
  <c r="G18"/>
  <c r="G19"/>
  <c r="G20"/>
  <c r="G21"/>
  <c r="G22"/>
  <c r="D23"/>
  <c r="E23"/>
  <c r="F23"/>
  <c r="G24"/>
  <c r="G25"/>
  <c r="G26"/>
  <c r="G27"/>
  <c r="G28"/>
  <c r="D29"/>
  <c r="E29"/>
  <c r="F29"/>
  <c r="D30"/>
  <c r="E30"/>
  <c r="F30"/>
  <c r="D31"/>
  <c r="E31"/>
  <c r="F31"/>
  <c r="D32"/>
  <c r="E32"/>
  <c r="F32"/>
  <c r="D33"/>
  <c r="E33"/>
  <c r="F33"/>
  <c r="D34"/>
  <c r="E34"/>
  <c r="F34"/>
  <c r="G34"/>
  <c r="E35" l="1"/>
  <c r="D35"/>
  <c r="G30"/>
  <c r="F35"/>
  <c r="G32"/>
  <c r="G33"/>
  <c r="G29"/>
  <c r="G23"/>
  <c r="G17"/>
  <c r="G31"/>
  <c r="G35" l="1"/>
</calcChain>
</file>

<file path=xl/sharedStrings.xml><?xml version="1.0" encoding="utf-8"?>
<sst xmlns="http://schemas.openxmlformats.org/spreadsheetml/2006/main" count="40" uniqueCount="23">
  <si>
    <t>Total</t>
  </si>
  <si>
    <t xml:space="preserve"> Secundaria</t>
  </si>
  <si>
    <t xml:space="preserve"> Primaria</t>
  </si>
  <si>
    <t xml:space="preserve"> Preescolar</t>
  </si>
  <si>
    <t xml:space="preserve"> Especial</t>
  </si>
  <si>
    <t xml:space="preserve"> E. Física</t>
  </si>
  <si>
    <t>Baja California</t>
  </si>
  <si>
    <t>E. Física</t>
  </si>
  <si>
    <t>Tijuana</t>
  </si>
  <si>
    <t>Mexicali</t>
  </si>
  <si>
    <t>Ensenada</t>
  </si>
  <si>
    <t>Mujeres</t>
  </si>
  <si>
    <t>Hombres</t>
  </si>
  <si>
    <t>Alumnos</t>
  </si>
  <si>
    <t>Nuevo ingreso a 1er grado</t>
  </si>
  <si>
    <t>Carrera</t>
  </si>
  <si>
    <t>Municipio</t>
  </si>
  <si>
    <t>Licenciatura Normal por Carrera,  2015-2016</t>
  </si>
  <si>
    <t>Licenciatura Normal,  Ciclo Escolar 2015-2016</t>
  </si>
  <si>
    <t>Departamento de Información y Estadística Educativa</t>
  </si>
  <si>
    <t>Dirección de Planeación, Programación y Presupuesto</t>
  </si>
  <si>
    <t>SISTEMA EDUCATIVO ESTATAL</t>
  </si>
  <si>
    <t>Matrícula por Carrera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</si>
</sst>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6" formatCode="General_)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002060"/>
      <name val="Tahoma"/>
      <family val="2"/>
    </font>
    <font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b/>
      <sz val="10"/>
      <color rgb="FF002060"/>
      <name val="Arial"/>
      <family val="2"/>
    </font>
    <font>
      <sz val="11"/>
      <color rgb="FF002060"/>
      <name val="Calibri"/>
      <family val="2"/>
      <scheme val="minor"/>
    </font>
    <font>
      <b/>
      <sz val="9"/>
      <color theme="0"/>
      <name val="Tahoma"/>
      <family val="2"/>
    </font>
    <font>
      <sz val="10"/>
      <color rgb="FF002060"/>
      <name val="Tahoma"/>
      <family val="2"/>
    </font>
    <font>
      <b/>
      <sz val="10"/>
      <color theme="0"/>
      <name val="Tahoma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10"/>
      <color theme="0"/>
      <name val="Arial"/>
      <family val="2"/>
    </font>
    <font>
      <b/>
      <sz val="10"/>
      <color indexed="8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/>
      <right style="thick">
        <color theme="0"/>
      </right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/>
      <right/>
      <top style="thick">
        <color rgb="FF002060"/>
      </top>
      <bottom style="thick">
        <color theme="0"/>
      </bottom>
      <diagonal/>
    </border>
  </borders>
  <cellStyleXfs count="99">
    <xf numFmtId="0" fontId="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6" fontId="17" fillId="0" borderId="0"/>
    <xf numFmtId="166" fontId="17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166" fontId="17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0" fontId="2" fillId="15" borderId="0" xfId="0" applyFont="1" applyFill="1" applyBorder="1"/>
    <xf numFmtId="0" fontId="4" fillId="15" borderId="0" xfId="1" applyFont="1" applyFill="1" applyBorder="1" applyAlignment="1">
      <alignment horizontal="center" vertical="center"/>
    </xf>
    <xf numFmtId="3" fontId="5" fillId="15" borderId="0" xfId="2" applyNumberFormat="1" applyFont="1" applyFill="1" applyBorder="1" applyAlignment="1">
      <alignment horizontal="center" vertical="center"/>
    </xf>
    <xf numFmtId="0" fontId="6" fillId="15" borderId="0" xfId="2" applyFont="1" applyFill="1" applyBorder="1" applyAlignment="1">
      <alignment horizontal="left" vertical="center"/>
    </xf>
    <xf numFmtId="0" fontId="0" fillId="15" borderId="0" xfId="0" applyFill="1" applyBorder="1" applyAlignment="1"/>
    <xf numFmtId="0" fontId="7" fillId="15" borderId="0" xfId="2" applyFont="1" applyFill="1" applyBorder="1" applyAlignment="1">
      <alignment vertical="center"/>
    </xf>
    <xf numFmtId="3" fontId="8" fillId="15" borderId="0" xfId="2" applyNumberFormat="1" applyFont="1" applyFill="1" applyBorder="1" applyAlignment="1">
      <alignment horizontal="center" vertical="center"/>
    </xf>
    <xf numFmtId="0" fontId="7" fillId="15" borderId="0" xfId="2" applyFont="1" applyFill="1" applyBorder="1" applyAlignment="1">
      <alignment horizontal="left" vertical="center"/>
    </xf>
    <xf numFmtId="0" fontId="9" fillId="15" borderId="0" xfId="0" applyFont="1" applyFill="1" applyBorder="1" applyAlignment="1">
      <alignment vertical="center"/>
    </xf>
    <xf numFmtId="3" fontId="10" fillId="16" borderId="2" xfId="0" applyNumberFormat="1" applyFont="1" applyFill="1" applyBorder="1" applyAlignment="1">
      <alignment horizontal="center" vertical="center"/>
    </xf>
    <xf numFmtId="3" fontId="10" fillId="16" borderId="3" xfId="0" applyNumberFormat="1" applyFont="1" applyFill="1" applyBorder="1" applyAlignment="1">
      <alignment horizontal="center" vertical="center"/>
    </xf>
    <xf numFmtId="0" fontId="10" fillId="16" borderId="4" xfId="3" applyFont="1" applyFill="1" applyBorder="1" applyAlignment="1">
      <alignment horizontal="center" vertical="center" wrapText="1"/>
    </xf>
    <xf numFmtId="3" fontId="10" fillId="16" borderId="0" xfId="3" applyNumberFormat="1" applyFont="1" applyFill="1" applyBorder="1" applyAlignment="1">
      <alignment horizontal="center" vertical="center" wrapText="1"/>
    </xf>
    <xf numFmtId="3" fontId="10" fillId="16" borderId="5" xfId="3" applyNumberFormat="1" applyFont="1" applyFill="1" applyBorder="1" applyAlignment="1">
      <alignment horizontal="center" vertical="center" wrapText="1"/>
    </xf>
    <xf numFmtId="1" fontId="10" fillId="16" borderId="5" xfId="0" applyNumberFormat="1" applyFont="1" applyFill="1" applyBorder="1" applyAlignment="1">
      <alignment vertical="center"/>
    </xf>
    <xf numFmtId="0" fontId="10" fillId="16" borderId="6" xfId="3" applyFont="1" applyFill="1" applyBorder="1" applyAlignment="1">
      <alignment horizontal="center" vertical="center" wrapText="1"/>
    </xf>
    <xf numFmtId="0" fontId="11" fillId="15" borderId="0" xfId="1" applyFont="1" applyFill="1" applyBorder="1" applyAlignment="1">
      <alignment horizontal="center" vertical="center"/>
    </xf>
    <xf numFmtId="1" fontId="10" fillId="16" borderId="7" xfId="0" applyNumberFormat="1" applyFont="1" applyFill="1" applyBorder="1" applyAlignment="1">
      <alignment vertical="center"/>
    </xf>
    <xf numFmtId="0" fontId="10" fillId="16" borderId="8" xfId="3" applyFont="1" applyFill="1" applyBorder="1" applyAlignment="1">
      <alignment horizontal="center" vertical="center" wrapText="1"/>
    </xf>
    <xf numFmtId="0" fontId="12" fillId="15" borderId="0" xfId="0" applyFont="1" applyFill="1" applyBorder="1" applyAlignment="1">
      <alignment vertical="center" wrapText="1"/>
    </xf>
    <xf numFmtId="3" fontId="13" fillId="17" borderId="9" xfId="3" applyNumberFormat="1" applyFont="1" applyFill="1" applyBorder="1" applyAlignment="1">
      <alignment horizontal="center" vertical="center" wrapText="1"/>
    </xf>
    <xf numFmtId="3" fontId="13" fillId="17" borderId="10" xfId="3" applyNumberFormat="1" applyFont="1" applyFill="1" applyBorder="1" applyAlignment="1">
      <alignment horizontal="center" vertical="center" wrapText="1"/>
    </xf>
    <xf numFmtId="1" fontId="13" fillId="17" borderId="9" xfId="0" applyNumberFormat="1" applyFont="1" applyFill="1" applyBorder="1" applyAlignment="1">
      <alignment horizontal="center" vertical="center"/>
    </xf>
    <xf numFmtId="0" fontId="13" fillId="0" borderId="9" xfId="3" applyFont="1" applyFill="1" applyBorder="1" applyAlignment="1">
      <alignment horizontal="center" vertical="center" wrapText="1"/>
    </xf>
    <xf numFmtId="3" fontId="13" fillId="0" borderId="0" xfId="3" applyNumberFormat="1" applyFont="1" applyFill="1" applyBorder="1" applyAlignment="1">
      <alignment horizontal="center" vertical="center" wrapText="1"/>
    </xf>
    <xf numFmtId="3" fontId="14" fillId="0" borderId="5" xfId="3" applyNumberFormat="1" applyFont="1" applyFill="1" applyBorder="1" applyAlignment="1">
      <alignment horizontal="center" vertical="center" wrapText="1"/>
    </xf>
    <xf numFmtId="1" fontId="14" fillId="15" borderId="0" xfId="0" applyNumberFormat="1" applyFont="1" applyFill="1" applyBorder="1" applyAlignment="1">
      <alignment vertical="center"/>
    </xf>
    <xf numFmtId="0" fontId="13" fillId="0" borderId="0" xfId="3" applyFont="1" applyFill="1" applyBorder="1" applyAlignment="1">
      <alignment horizontal="center" vertical="center" wrapText="1"/>
    </xf>
    <xf numFmtId="0" fontId="2" fillId="15" borderId="0" xfId="0" applyFont="1" applyFill="1" applyBorder="1" applyAlignment="1"/>
    <xf numFmtId="3" fontId="1" fillId="0" borderId="0" xfId="4" applyNumberFormat="1" applyAlignment="1"/>
    <xf numFmtId="0" fontId="2" fillId="15" borderId="0" xfId="3" applyFont="1" applyFill="1" applyBorder="1" applyAlignment="1"/>
    <xf numFmtId="3" fontId="13" fillId="17" borderId="0" xfId="3" applyNumberFormat="1" applyFont="1" applyFill="1" applyBorder="1" applyAlignment="1">
      <alignment horizontal="center" vertical="center" wrapText="1"/>
    </xf>
    <xf numFmtId="3" fontId="13" fillId="17" borderId="5" xfId="3" applyNumberFormat="1" applyFont="1" applyFill="1" applyBorder="1" applyAlignment="1">
      <alignment horizontal="center" vertical="center" wrapText="1"/>
    </xf>
    <xf numFmtId="1" fontId="13" fillId="17" borderId="0" xfId="0" applyNumberFormat="1" applyFont="1" applyFill="1" applyBorder="1" applyAlignment="1">
      <alignment horizontal="center" vertical="center"/>
    </xf>
    <xf numFmtId="0" fontId="2" fillId="18" borderId="0" xfId="3" applyFont="1" applyFill="1" applyBorder="1" applyAlignment="1">
      <alignment horizontal="center"/>
    </xf>
    <xf numFmtId="0" fontId="2" fillId="0" borderId="0" xfId="0" applyFont="1" applyAlignment="1"/>
    <xf numFmtId="0" fontId="10" fillId="19" borderId="11" xfId="1" applyFont="1" applyFill="1" applyBorder="1" applyAlignment="1">
      <alignment horizontal="center" vertical="center"/>
    </xf>
    <xf numFmtId="0" fontId="10" fillId="19" borderId="10" xfId="0" applyFont="1" applyFill="1" applyBorder="1" applyAlignment="1">
      <alignment horizontal="center" vertical="center" wrapText="1"/>
    </xf>
    <xf numFmtId="0" fontId="10" fillId="19" borderId="12" xfId="1" applyFont="1" applyFill="1" applyBorder="1" applyAlignment="1">
      <alignment horizontal="center" vertical="center"/>
    </xf>
    <xf numFmtId="0" fontId="10" fillId="19" borderId="9" xfId="0" applyFont="1" applyFill="1" applyBorder="1" applyAlignment="1">
      <alignment horizontal="center" vertical="center"/>
    </xf>
    <xf numFmtId="0" fontId="10" fillId="19" borderId="13" xfId="0" applyFont="1" applyFill="1" applyBorder="1" applyAlignment="1">
      <alignment horizontal="center" vertical="center" wrapText="1"/>
    </xf>
    <xf numFmtId="0" fontId="10" fillId="19" borderId="11" xfId="0" applyFont="1" applyFill="1" applyBorder="1" applyAlignment="1">
      <alignment horizontal="center" vertical="center" wrapText="1"/>
    </xf>
    <xf numFmtId="0" fontId="10" fillId="19" borderId="14" xfId="0" applyFont="1" applyFill="1" applyBorder="1" applyAlignment="1">
      <alignment horizontal="center" vertical="center" wrapText="1"/>
    </xf>
    <xf numFmtId="0" fontId="10" fillId="19" borderId="7" xfId="0" applyFont="1" applyFill="1" applyBorder="1" applyAlignment="1">
      <alignment horizontal="center" vertical="center" wrapText="1"/>
    </xf>
    <xf numFmtId="0" fontId="10" fillId="19" borderId="8" xfId="1" applyFont="1" applyFill="1" applyBorder="1" applyAlignment="1">
      <alignment horizontal="center" vertical="center"/>
    </xf>
    <xf numFmtId="0" fontId="10" fillId="19" borderId="15" xfId="0" applyFont="1" applyFill="1" applyBorder="1" applyAlignment="1">
      <alignment horizontal="center" vertical="center"/>
    </xf>
    <xf numFmtId="0" fontId="10" fillId="20" borderId="16" xfId="0" applyFont="1" applyFill="1" applyBorder="1" applyAlignment="1">
      <alignment horizontal="center" vertical="center" wrapText="1"/>
    </xf>
    <xf numFmtId="0" fontId="2" fillId="15" borderId="0" xfId="5" applyFont="1" applyFill="1" applyBorder="1" applyAlignment="1">
      <alignment wrapText="1"/>
    </xf>
    <xf numFmtId="0" fontId="2" fillId="15" borderId="0" xfId="5" applyFont="1" applyFill="1" applyBorder="1" applyAlignment="1">
      <alignment horizontal="left" vertical="center" wrapText="1"/>
    </xf>
    <xf numFmtId="0" fontId="2" fillId="18" borderId="0" xfId="5" applyFont="1" applyFill="1" applyBorder="1" applyAlignment="1">
      <alignment horizontal="center"/>
    </xf>
    <xf numFmtId="3" fontId="15" fillId="15" borderId="0" xfId="0" applyNumberFormat="1" applyFont="1" applyFill="1" applyBorder="1" applyAlignment="1">
      <alignment horizontal="center" vertical="center"/>
    </xf>
    <xf numFmtId="0" fontId="0" fillId="15" borderId="0" xfId="0" applyFill="1" applyAlignment="1">
      <alignment vertical="center"/>
    </xf>
    <xf numFmtId="0" fontId="16" fillId="15" borderId="0" xfId="0" applyFont="1" applyFill="1" applyAlignment="1">
      <alignment horizontal="center" vertical="center"/>
    </xf>
    <xf numFmtId="0" fontId="16" fillId="15" borderId="0" xfId="0" applyFont="1" applyFill="1" applyAlignment="1">
      <alignment vertical="center"/>
    </xf>
    <xf numFmtId="0" fontId="16" fillId="15" borderId="0" xfId="0" applyFont="1" applyFill="1" applyAlignment="1">
      <alignment horizontal="center" vertical="center"/>
    </xf>
  </cellXfs>
  <cellStyles count="99">
    <cellStyle name="20% - Énfasis1 2" xfId="6"/>
    <cellStyle name="20% - Énfasis1 2 2" xfId="7"/>
    <cellStyle name="20% - Énfasis1 3" xfId="8"/>
    <cellStyle name="20% - Énfasis2 2" xfId="9"/>
    <cellStyle name="20% - Énfasis2 2 2" xfId="10"/>
    <cellStyle name="20% - Énfasis2 3" xfId="11"/>
    <cellStyle name="20% - Énfasis3 2" xfId="12"/>
    <cellStyle name="20% - Énfasis3 2 2" xfId="13"/>
    <cellStyle name="20% - Énfasis3 3" xfId="14"/>
    <cellStyle name="20% - Énfasis4 2" xfId="15"/>
    <cellStyle name="20% - Énfasis4 2 2" xfId="16"/>
    <cellStyle name="20% - Énfasis4 3" xfId="17"/>
    <cellStyle name="20% - Énfasis5 2" xfId="18"/>
    <cellStyle name="20% - Énfasis5 2 2" xfId="19"/>
    <cellStyle name="20% - Énfasis5 3" xfId="20"/>
    <cellStyle name="20% - Énfasis6 2" xfId="21"/>
    <cellStyle name="20% - Énfasis6 2 2" xfId="22"/>
    <cellStyle name="20% - Énfasis6 3" xfId="23"/>
    <cellStyle name="40% - Énfasis1 2" xfId="24"/>
    <cellStyle name="40% - Énfasis1 2 2" xfId="25"/>
    <cellStyle name="40% - Énfasis1 3" xfId="26"/>
    <cellStyle name="40% - Énfasis2 2" xfId="27"/>
    <cellStyle name="40% - Énfasis2 2 2" xfId="28"/>
    <cellStyle name="40% - Énfasis2 3" xfId="29"/>
    <cellStyle name="40% - Énfasis3 2" xfId="30"/>
    <cellStyle name="40% - Énfasis3 2 2" xfId="31"/>
    <cellStyle name="40% - Énfasis3 3" xfId="32"/>
    <cellStyle name="40% - Énfasis4 2" xfId="33"/>
    <cellStyle name="40% - Énfasis4 2 2" xfId="34"/>
    <cellStyle name="40% - Énfasis4 3" xfId="35"/>
    <cellStyle name="40% - Énfasis5 2" xfId="36"/>
    <cellStyle name="40% - Énfasis5 2 2" xfId="37"/>
    <cellStyle name="40% - Énfasis5 3" xfId="38"/>
    <cellStyle name="40% - Énfasis6 2" xfId="39"/>
    <cellStyle name="40% - Énfasis6 2 2" xfId="40"/>
    <cellStyle name="40% - Énfasis6 3" xfId="41"/>
    <cellStyle name="Millares 2" xfId="42"/>
    <cellStyle name="Millares 2 2" xfId="43"/>
    <cellStyle name="Millares 3" xfId="44"/>
    <cellStyle name="Millares 4" xfId="45"/>
    <cellStyle name="Normal" xfId="0" builtinId="0"/>
    <cellStyle name="Normal 10" xfId="46"/>
    <cellStyle name="Normal 10 2" xfId="47"/>
    <cellStyle name="Normal 11" xfId="48"/>
    <cellStyle name="Normal 11 2" xfId="49"/>
    <cellStyle name="Normal 11 2 2" xfId="50"/>
    <cellStyle name="Normal 11 3" xfId="51"/>
    <cellStyle name="Normal 12" xfId="52"/>
    <cellStyle name="Normal 12 2" xfId="53"/>
    <cellStyle name="Normal 13" xfId="54"/>
    <cellStyle name="Normal 13 2" xfId="55"/>
    <cellStyle name="Normal 14" xfId="56"/>
    <cellStyle name="Normal 14 2" xfId="57"/>
    <cellStyle name="Normal 15" xfId="58"/>
    <cellStyle name="Normal 15 2" xfId="59"/>
    <cellStyle name="Normal 16" xfId="60"/>
    <cellStyle name="Normal 16 2" xfId="61"/>
    <cellStyle name="Normal 17" xfId="62"/>
    <cellStyle name="Normal 17 2" xfId="63"/>
    <cellStyle name="Normal 18" xfId="64"/>
    <cellStyle name="Normal 19" xfId="65"/>
    <cellStyle name="Normal 2" xfId="66"/>
    <cellStyle name="Normal 2 2" xfId="67"/>
    <cellStyle name="Normal 2 2 2" xfId="68"/>
    <cellStyle name="Normal 2 3" xfId="69"/>
    <cellStyle name="Normal 2 3 2" xfId="70"/>
    <cellStyle name="Normal 2 4" xfId="71"/>
    <cellStyle name="Normal 2 5" xfId="72"/>
    <cellStyle name="Normal 2 5 2" xfId="73"/>
    <cellStyle name="Normal 2 6" xfId="74"/>
    <cellStyle name="Normal 2 6 2" xfId="75"/>
    <cellStyle name="Normal 2 7" xfId="76"/>
    <cellStyle name="Normal 2 7 2" xfId="77"/>
    <cellStyle name="Normal 3" xfId="78"/>
    <cellStyle name="Normal 3 2" xfId="79"/>
    <cellStyle name="Normal 4" xfId="80"/>
    <cellStyle name="Normal 4 2" xfId="81"/>
    <cellStyle name="Normal 5" xfId="82"/>
    <cellStyle name="Normal 5 2" xfId="83"/>
    <cellStyle name="Normal 6" xfId="84"/>
    <cellStyle name="Normal 6 2" xfId="85"/>
    <cellStyle name="Normal 7" xfId="4"/>
    <cellStyle name="Normal 7 2" xfId="86"/>
    <cellStyle name="Normal 8" xfId="87"/>
    <cellStyle name="Normal 9" xfId="88"/>
    <cellStyle name="Normal 9 2" xfId="89"/>
    <cellStyle name="Normal_Hoja1" xfId="1"/>
    <cellStyle name="Normal_Hoja3" xfId="3"/>
    <cellStyle name="Normal_normal" xfId="5"/>
    <cellStyle name="Normal_Normal Por Nivel" xfId="2"/>
    <cellStyle name="Notas 2" xfId="90"/>
    <cellStyle name="Notas 2 2" xfId="91"/>
    <cellStyle name="Notas 3" xfId="92"/>
    <cellStyle name="Notas 3 2" xfId="93"/>
    <cellStyle name="Porcentaje 2" xfId="94"/>
    <cellStyle name="Porcentaje 3" xfId="95"/>
    <cellStyle name="Porcentaje 3 2" xfId="96"/>
    <cellStyle name="Porcentual 2" xfId="97"/>
    <cellStyle name="Porcentual 3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"/>
  <sheetViews>
    <sheetView showGridLines="0" tabSelected="1" zoomScale="80" zoomScaleNormal="80" workbookViewId="0">
      <selection activeCell="A8" sqref="A8"/>
    </sheetView>
  </sheetViews>
  <sheetFormatPr baseColWidth="10" defaultColWidth="11.42578125" defaultRowHeight="12.75"/>
  <cols>
    <col min="1" max="1" width="12.7109375" style="1" customWidth="1"/>
    <col min="2" max="2" width="14.28515625" style="1" customWidth="1"/>
    <col min="3" max="3" width="13.5703125" style="1" customWidth="1"/>
    <col min="4" max="4" width="12.85546875" style="1" customWidth="1"/>
    <col min="5" max="6" width="11.42578125" style="1"/>
    <col min="7" max="7" width="15" style="1" customWidth="1"/>
    <col min="8" max="11" width="11.42578125" style="1"/>
    <col min="12" max="12" width="11.42578125" style="2"/>
    <col min="13" max="14" width="11.42578125" style="1"/>
    <col min="15" max="15" width="20.7109375" style="1" bestFit="1" customWidth="1"/>
    <col min="16" max="16" width="20.85546875" style="1" bestFit="1" customWidth="1"/>
    <col min="17" max="16384" width="11.42578125" style="1"/>
  </cols>
  <sheetData>
    <row r="1" spans="1:14" s="53" customFormat="1">
      <c r="A1" s="54" t="s">
        <v>21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55"/>
      <c r="M1" s="55"/>
      <c r="N1" s="55"/>
    </row>
    <row r="2" spans="1:14" s="53" customFormat="1">
      <c r="A2" s="54" t="s">
        <v>20</v>
      </c>
      <c r="B2" s="54"/>
      <c r="C2" s="54"/>
      <c r="D2" s="54"/>
      <c r="E2" s="54"/>
      <c r="F2" s="54"/>
      <c r="G2" s="54"/>
      <c r="H2" s="54"/>
      <c r="I2" s="54"/>
      <c r="J2" s="54"/>
      <c r="K2" s="55"/>
      <c r="L2" s="55"/>
      <c r="M2" s="55"/>
      <c r="N2" s="55"/>
    </row>
    <row r="3" spans="1:14" s="53" customFormat="1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5"/>
      <c r="L3" s="55"/>
      <c r="M3" s="55"/>
      <c r="N3" s="55"/>
    </row>
    <row r="4" spans="1:14" s="53" customFormat="1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</row>
    <row r="5" spans="1:14" s="53" customFormat="1">
      <c r="A5" s="54" t="s">
        <v>22</v>
      </c>
      <c r="B5" s="54"/>
      <c r="C5" s="54"/>
      <c r="D5" s="54"/>
      <c r="E5" s="54"/>
      <c r="F5" s="54"/>
      <c r="G5" s="54"/>
      <c r="H5" s="54"/>
      <c r="I5" s="54"/>
      <c r="J5" s="54"/>
      <c r="K5" s="55"/>
      <c r="L5" s="55"/>
      <c r="M5" s="55"/>
      <c r="N5" s="55"/>
    </row>
    <row r="6" spans="1:14" s="53" customFormat="1">
      <c r="A6" s="54" t="s">
        <v>18</v>
      </c>
      <c r="B6" s="54"/>
      <c r="C6" s="54"/>
      <c r="D6" s="54"/>
      <c r="E6" s="54"/>
      <c r="F6" s="54"/>
      <c r="G6" s="54"/>
      <c r="H6" s="54"/>
      <c r="I6" s="54"/>
      <c r="J6" s="54"/>
    </row>
    <row r="8" spans="1:14">
      <c r="N8" s="52"/>
    </row>
    <row r="9" spans="1:14" ht="13.5" thickBot="1">
      <c r="N9" s="52"/>
    </row>
    <row r="10" spans="1:14" ht="21" customHeight="1" thickTop="1" thickBot="1">
      <c r="B10" s="48" t="s">
        <v>17</v>
      </c>
      <c r="C10" s="48"/>
      <c r="D10" s="48"/>
      <c r="E10" s="48"/>
      <c r="F10" s="48"/>
      <c r="G10" s="48"/>
      <c r="N10" s="52"/>
    </row>
    <row r="11" spans="1:14" ht="14.25" thickTop="1" thickBot="1">
      <c r="B11" s="47" t="s">
        <v>16</v>
      </c>
      <c r="C11" s="46" t="s">
        <v>15</v>
      </c>
      <c r="D11" s="45" t="s">
        <v>14</v>
      </c>
      <c r="E11" s="44" t="s">
        <v>13</v>
      </c>
      <c r="F11" s="43"/>
      <c r="G11" s="42"/>
      <c r="N11" s="52"/>
    </row>
    <row r="12" spans="1:14" ht="22.5" customHeight="1" thickTop="1" thickBot="1">
      <c r="B12" s="41"/>
      <c r="C12" s="40"/>
      <c r="D12" s="39"/>
      <c r="E12" s="38" t="s">
        <v>12</v>
      </c>
      <c r="F12" s="38" t="s">
        <v>11</v>
      </c>
      <c r="G12" s="38" t="s">
        <v>0</v>
      </c>
    </row>
    <row r="13" spans="1:14" ht="13.5" thickTop="1">
      <c r="B13" s="29" t="s">
        <v>10</v>
      </c>
      <c r="C13" s="28" t="s">
        <v>4</v>
      </c>
      <c r="D13" s="27">
        <v>46</v>
      </c>
      <c r="E13" s="27">
        <v>19</v>
      </c>
      <c r="F13" s="27">
        <v>147</v>
      </c>
      <c r="G13" s="26">
        <f>SUM(E13:F13)</f>
        <v>166</v>
      </c>
    </row>
    <row r="14" spans="1:14">
      <c r="B14" s="29"/>
      <c r="C14" s="28" t="s">
        <v>3</v>
      </c>
      <c r="D14" s="27">
        <v>31</v>
      </c>
      <c r="E14" s="27">
        <v>3</v>
      </c>
      <c r="F14" s="27">
        <v>125</v>
      </c>
      <c r="G14" s="26">
        <f>SUM(E14:F14)</f>
        <v>128</v>
      </c>
      <c r="L14" s="51"/>
    </row>
    <row r="15" spans="1:14">
      <c r="B15" s="29"/>
      <c r="C15" s="28" t="s">
        <v>2</v>
      </c>
      <c r="D15" s="27">
        <v>46</v>
      </c>
      <c r="E15" s="27">
        <v>68</v>
      </c>
      <c r="F15" s="27">
        <v>179</v>
      </c>
      <c r="G15" s="26">
        <f>SUM(E15:F15)</f>
        <v>247</v>
      </c>
      <c r="L15" s="49"/>
    </row>
    <row r="16" spans="1:14" ht="13.5" customHeight="1">
      <c r="B16" s="29"/>
      <c r="C16" s="28" t="s">
        <v>1</v>
      </c>
      <c r="D16" s="27">
        <v>9</v>
      </c>
      <c r="E16" s="27">
        <v>27</v>
      </c>
      <c r="F16" s="27">
        <v>51</v>
      </c>
      <c r="G16" s="26">
        <f>SUM(E16:F16)</f>
        <v>78</v>
      </c>
      <c r="L16" s="50"/>
    </row>
    <row r="17" spans="1:13">
      <c r="B17" s="29"/>
      <c r="C17" s="33" t="s">
        <v>0</v>
      </c>
      <c r="D17" s="34">
        <f>SUM(D13:D16)</f>
        <v>132</v>
      </c>
      <c r="E17" s="33">
        <f>SUM(E13:E16)</f>
        <v>117</v>
      </c>
      <c r="F17" s="33">
        <f>SUM(F13:F16)</f>
        <v>502</v>
      </c>
      <c r="G17" s="33">
        <f>SUM(G13:G16)</f>
        <v>619</v>
      </c>
      <c r="L17" s="49"/>
    </row>
    <row r="18" spans="1:13">
      <c r="B18" s="29" t="s">
        <v>9</v>
      </c>
      <c r="C18" s="28" t="s">
        <v>5</v>
      </c>
      <c r="D18" s="27">
        <v>10</v>
      </c>
      <c r="E18" s="27">
        <v>44</v>
      </c>
      <c r="F18" s="27">
        <v>12</v>
      </c>
      <c r="G18" s="26">
        <f>SUM(E18:F18)</f>
        <v>56</v>
      </c>
    </row>
    <row r="19" spans="1:13">
      <c r="B19" s="29"/>
      <c r="C19" s="28" t="s">
        <v>4</v>
      </c>
      <c r="D19" s="27">
        <v>103</v>
      </c>
      <c r="E19" s="27">
        <v>93</v>
      </c>
      <c r="F19" s="27">
        <v>454</v>
      </c>
      <c r="G19" s="26">
        <f>SUM(E19:F19)</f>
        <v>547</v>
      </c>
    </row>
    <row r="20" spans="1:13">
      <c r="B20" s="29"/>
      <c r="C20" s="28" t="s">
        <v>3</v>
      </c>
      <c r="D20" s="27">
        <v>53</v>
      </c>
      <c r="E20" s="27">
        <v>0</v>
      </c>
      <c r="F20" s="27">
        <v>252</v>
      </c>
      <c r="G20" s="26">
        <f>SUM(E20:F20)</f>
        <v>252</v>
      </c>
    </row>
    <row r="21" spans="1:13" ht="21" customHeight="1">
      <c r="B21" s="29"/>
      <c r="C21" s="28" t="s">
        <v>2</v>
      </c>
      <c r="D21" s="27">
        <v>93</v>
      </c>
      <c r="E21" s="27">
        <v>87</v>
      </c>
      <c r="F21" s="27">
        <v>280</v>
      </c>
      <c r="G21" s="26">
        <f>SUM(E21:F21)</f>
        <v>367</v>
      </c>
    </row>
    <row r="22" spans="1:13">
      <c r="B22" s="29"/>
      <c r="C22" s="28" t="s">
        <v>1</v>
      </c>
      <c r="D22" s="27">
        <v>11</v>
      </c>
      <c r="E22" s="27">
        <v>30</v>
      </c>
      <c r="F22" s="27">
        <v>79</v>
      </c>
      <c r="G22" s="26">
        <f>SUM(E22:F22)</f>
        <v>109</v>
      </c>
    </row>
    <row r="23" spans="1:13" s="37" customFormat="1">
      <c r="A23" s="1"/>
      <c r="B23" s="29"/>
      <c r="C23" s="35" t="s">
        <v>0</v>
      </c>
      <c r="D23" s="34">
        <f>SUM(D18:D22)</f>
        <v>270</v>
      </c>
      <c r="E23" s="33">
        <f>SUM(E18:E22)</f>
        <v>254</v>
      </c>
      <c r="F23" s="33">
        <f>SUM(F18:F22)</f>
        <v>1077</v>
      </c>
      <c r="G23" s="33">
        <f>SUM(G18:G22)</f>
        <v>1331</v>
      </c>
      <c r="L23" s="30"/>
      <c r="M23" s="1"/>
    </row>
    <row r="24" spans="1:13" s="37" customFormat="1">
      <c r="A24" s="1"/>
      <c r="B24" s="29" t="s">
        <v>8</v>
      </c>
      <c r="C24" s="28" t="s">
        <v>7</v>
      </c>
      <c r="D24" s="27">
        <v>28</v>
      </c>
      <c r="E24" s="27">
        <v>46</v>
      </c>
      <c r="F24" s="27">
        <v>27</v>
      </c>
      <c r="G24" s="26">
        <f>SUM(E24:F24)</f>
        <v>73</v>
      </c>
      <c r="L24" s="30"/>
      <c r="M24" s="1"/>
    </row>
    <row r="25" spans="1:13" s="37" customFormat="1">
      <c r="A25" s="1"/>
      <c r="B25" s="29"/>
      <c r="C25" s="28" t="s">
        <v>4</v>
      </c>
      <c r="D25" s="27">
        <v>88</v>
      </c>
      <c r="E25" s="27">
        <v>39</v>
      </c>
      <c r="F25" s="27">
        <v>248</v>
      </c>
      <c r="G25" s="26">
        <f>SUM(E25:F25)</f>
        <v>287</v>
      </c>
      <c r="L25" s="30"/>
      <c r="M25" s="1"/>
    </row>
    <row r="26" spans="1:13" s="37" customFormat="1">
      <c r="A26" s="1"/>
      <c r="B26" s="29"/>
      <c r="C26" s="28" t="s">
        <v>3</v>
      </c>
      <c r="D26" s="27">
        <v>46</v>
      </c>
      <c r="E26" s="27">
        <v>2</v>
      </c>
      <c r="F26" s="27">
        <v>236</v>
      </c>
      <c r="G26" s="26">
        <f>SUM(E26:F26)</f>
        <v>238</v>
      </c>
      <c r="L26" s="30"/>
      <c r="M26" s="1"/>
    </row>
    <row r="27" spans="1:13">
      <c r="B27" s="29"/>
      <c r="C27" s="28" t="s">
        <v>2</v>
      </c>
      <c r="D27" s="27">
        <v>41</v>
      </c>
      <c r="E27" s="27">
        <v>62</v>
      </c>
      <c r="F27" s="27">
        <v>248</v>
      </c>
      <c r="G27" s="26">
        <f>SUM(E27:F27)</f>
        <v>310</v>
      </c>
    </row>
    <row r="28" spans="1:13">
      <c r="B28" s="29"/>
      <c r="C28" s="28" t="s">
        <v>1</v>
      </c>
      <c r="D28" s="27">
        <v>62</v>
      </c>
      <c r="E28" s="27">
        <v>65</v>
      </c>
      <c r="F28" s="27">
        <v>148</v>
      </c>
      <c r="G28" s="26">
        <f>SUM(E28:F28)</f>
        <v>213</v>
      </c>
    </row>
    <row r="29" spans="1:13" ht="13.5" thickBot="1">
      <c r="B29" s="25"/>
      <c r="C29" s="24" t="s">
        <v>0</v>
      </c>
      <c r="D29" s="23">
        <f>SUM(D24:D28)</f>
        <v>265</v>
      </c>
      <c r="E29" s="22">
        <f>SUM(E24:E28)</f>
        <v>214</v>
      </c>
      <c r="F29" s="22">
        <f>SUM(F24:F28)</f>
        <v>907</v>
      </c>
      <c r="G29" s="22">
        <f>SUM(G24:G28)</f>
        <v>1121</v>
      </c>
    </row>
    <row r="30" spans="1:13" ht="13.5" thickTop="1">
      <c r="B30" s="20" t="s">
        <v>6</v>
      </c>
      <c r="C30" s="19" t="s">
        <v>5</v>
      </c>
      <c r="D30" s="15">
        <f>D18+D24</f>
        <v>38</v>
      </c>
      <c r="E30" s="14">
        <f>E18+E24</f>
        <v>90</v>
      </c>
      <c r="F30" s="14">
        <f>F18+F24</f>
        <v>39</v>
      </c>
      <c r="G30" s="14">
        <f>G18+G24</f>
        <v>129</v>
      </c>
      <c r="I30" s="36"/>
      <c r="J30" s="36"/>
    </row>
    <row r="31" spans="1:13" ht="15">
      <c r="B31" s="17"/>
      <c r="C31" s="16" t="s">
        <v>4</v>
      </c>
      <c r="D31" s="15">
        <f>D13+D19+D25</f>
        <v>237</v>
      </c>
      <c r="E31" s="14">
        <f>E13+E19+E25</f>
        <v>151</v>
      </c>
      <c r="F31" s="14">
        <f>F13+F19+F25</f>
        <v>849</v>
      </c>
      <c r="G31" s="14">
        <f>G13+G19+G25</f>
        <v>1000</v>
      </c>
      <c r="I31" s="32"/>
      <c r="J31" s="31"/>
    </row>
    <row r="32" spans="1:13" ht="15">
      <c r="B32" s="17"/>
      <c r="C32" s="16" t="s">
        <v>3</v>
      </c>
      <c r="D32" s="15">
        <f>D14+D20+D26</f>
        <v>130</v>
      </c>
      <c r="E32" s="14">
        <f>E14+E20+E26</f>
        <v>5</v>
      </c>
      <c r="F32" s="14">
        <f>F14+F20+F26</f>
        <v>613</v>
      </c>
      <c r="G32" s="14">
        <f>G14+G20+G26</f>
        <v>618</v>
      </c>
      <c r="I32" s="32"/>
      <c r="J32" s="31"/>
    </row>
    <row r="33" spans="1:11" ht="15">
      <c r="B33" s="17"/>
      <c r="C33" s="16" t="s">
        <v>2</v>
      </c>
      <c r="D33" s="15">
        <f>D15+D21+D27</f>
        <v>180</v>
      </c>
      <c r="E33" s="14">
        <f>E15+E21+E27</f>
        <v>217</v>
      </c>
      <c r="F33" s="14">
        <f>F15+F21+F27</f>
        <v>707</v>
      </c>
      <c r="G33" s="14">
        <f>G15+G21+G27</f>
        <v>924</v>
      </c>
      <c r="I33" s="32"/>
      <c r="J33" s="31"/>
    </row>
    <row r="34" spans="1:11" ht="15">
      <c r="B34" s="17"/>
      <c r="C34" s="16" t="s">
        <v>1</v>
      </c>
      <c r="D34" s="15">
        <f>D16+D22+D28</f>
        <v>82</v>
      </c>
      <c r="E34" s="14">
        <f>E16+E22+E28</f>
        <v>122</v>
      </c>
      <c r="F34" s="14">
        <f>F16+F22+F28</f>
        <v>278</v>
      </c>
      <c r="G34" s="14">
        <f>G16+G22+G28</f>
        <v>400</v>
      </c>
      <c r="I34" s="32"/>
      <c r="J34" s="31"/>
    </row>
    <row r="35" spans="1:11" ht="15.75" thickBot="1">
      <c r="B35" s="13"/>
      <c r="C35" s="12" t="s">
        <v>0</v>
      </c>
      <c r="D35" s="12">
        <f>SUM(D30:D34)</f>
        <v>667</v>
      </c>
      <c r="E35" s="11">
        <f>SUM(E30:E34)</f>
        <v>585</v>
      </c>
      <c r="F35" s="11">
        <f>SUM(F30:F34)</f>
        <v>2486</v>
      </c>
      <c r="G35" s="11">
        <f>SUM(G30:G34)</f>
        <v>3071</v>
      </c>
      <c r="I35" s="32"/>
      <c r="J35" s="31"/>
    </row>
    <row r="36" spans="1:11" ht="13.5" thickTop="1">
      <c r="I36" s="30"/>
      <c r="J36" s="30"/>
    </row>
    <row r="41" spans="1:11">
      <c r="A41" s="21"/>
      <c r="B41" s="21"/>
      <c r="C41" s="21"/>
      <c r="D41" s="21"/>
      <c r="E41" s="21"/>
      <c r="F41" s="21"/>
      <c r="G41" s="21"/>
      <c r="H41" s="21"/>
    </row>
    <row r="42" spans="1:11">
      <c r="A42" s="7"/>
      <c r="B42" s="5"/>
      <c r="C42" s="18"/>
      <c r="D42" s="18"/>
      <c r="E42" s="18"/>
      <c r="F42" s="18"/>
      <c r="G42" s="18"/>
      <c r="H42" s="3"/>
    </row>
    <row r="43" spans="1:11">
      <c r="A43" s="7"/>
      <c r="B43" s="5"/>
      <c r="C43" s="18"/>
      <c r="D43" s="18"/>
      <c r="E43" s="18"/>
      <c r="F43" s="18"/>
      <c r="G43" s="18"/>
      <c r="H43" s="3"/>
    </row>
    <row r="44" spans="1:11" ht="15">
      <c r="A44" s="10"/>
      <c r="B44" s="5"/>
      <c r="C44" s="4"/>
      <c r="D44" s="4"/>
      <c r="E44" s="4"/>
      <c r="F44" s="4"/>
      <c r="G44" s="4"/>
      <c r="H44" s="3"/>
    </row>
    <row r="45" spans="1:11" ht="15">
      <c r="A45" s="10"/>
      <c r="B45" s="5"/>
      <c r="C45" s="4"/>
      <c r="D45" s="4"/>
      <c r="E45" s="4"/>
      <c r="F45" s="4"/>
      <c r="G45" s="4"/>
      <c r="H45" s="3"/>
    </row>
    <row r="46" spans="1:11" ht="15">
      <c r="A46" s="10"/>
      <c r="B46" s="5"/>
      <c r="C46" s="4"/>
      <c r="D46" s="4"/>
      <c r="E46" s="4"/>
      <c r="F46" s="4"/>
      <c r="G46" s="4"/>
      <c r="H46" s="3"/>
    </row>
    <row r="47" spans="1:11" ht="15">
      <c r="A47" s="10"/>
      <c r="B47" s="9"/>
      <c r="C47" s="8"/>
      <c r="D47" s="8"/>
      <c r="E47" s="8"/>
      <c r="F47" s="8"/>
      <c r="G47" s="8"/>
      <c r="H47" s="8"/>
    </row>
    <row r="48" spans="1:11" s="2" customFormat="1">
      <c r="A48" s="7"/>
      <c r="B48" s="5"/>
      <c r="C48" s="4"/>
      <c r="D48" s="4"/>
      <c r="E48" s="4"/>
      <c r="F48" s="4"/>
      <c r="G48" s="4"/>
      <c r="H48" s="3"/>
      <c r="I48" s="1"/>
      <c r="J48" s="1"/>
      <c r="K48" s="1"/>
    </row>
    <row r="49" spans="1:11" s="2" customFormat="1">
      <c r="A49" s="6"/>
      <c r="B49" s="5"/>
      <c r="C49" s="4"/>
      <c r="D49" s="4"/>
      <c r="E49" s="4"/>
      <c r="F49" s="4"/>
      <c r="G49" s="4"/>
      <c r="H49" s="3"/>
      <c r="I49" s="1"/>
      <c r="J49" s="1"/>
      <c r="K49" s="1"/>
    </row>
    <row r="50" spans="1:11" s="2" customFormat="1">
      <c r="A50"/>
      <c r="B50"/>
      <c r="C50"/>
      <c r="D50"/>
      <c r="E50"/>
      <c r="F50"/>
      <c r="G50"/>
      <c r="H50"/>
      <c r="I50"/>
      <c r="J50"/>
      <c r="K50"/>
    </row>
  </sheetData>
  <mergeCells count="14">
    <mergeCell ref="A1:J1"/>
    <mergeCell ref="A2:J2"/>
    <mergeCell ref="A3:J3"/>
    <mergeCell ref="A5:J5"/>
    <mergeCell ref="A6:J6"/>
    <mergeCell ref="E11:G11"/>
    <mergeCell ref="B13:B17"/>
    <mergeCell ref="B18:B23"/>
    <mergeCell ref="B24:B29"/>
    <mergeCell ref="B30:B35"/>
    <mergeCell ref="B10:G10"/>
    <mergeCell ref="B11:B12"/>
    <mergeCell ref="C11:C12"/>
    <mergeCell ref="D11:D12"/>
  </mergeCells>
  <pageMargins left="0.74803149606299213" right="0.74803149606299213" top="0.46" bottom="0.49" header="0" footer="0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NORMALES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2016-03-07T20:00:43Z</dcterms:created>
  <dcterms:modified xsi:type="dcterms:W3CDTF">2016-03-07T20:02:59Z</dcterms:modified>
</cp:coreProperties>
</file>